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คำนวณจากตารางเมตร" sheetId="1" r:id="rId1"/>
    <sheet name="คำนวณจากตารางวา" sheetId="4" r:id="rId2"/>
  </sheets>
  <calcPr calcId="124519"/>
</workbook>
</file>

<file path=xl/calcChain.xml><?xml version="1.0" encoding="utf-8"?>
<calcChain xmlns="http://schemas.openxmlformats.org/spreadsheetml/2006/main">
  <c r="D6" i="4"/>
  <c r="D7" s="1"/>
  <c r="D6" i="1"/>
  <c r="D7" s="1"/>
  <c r="D9" s="1"/>
  <c r="D9" i="4" l="1"/>
</calcChain>
</file>

<file path=xl/sharedStrings.xml><?xml version="1.0" encoding="utf-8"?>
<sst xmlns="http://schemas.openxmlformats.org/spreadsheetml/2006/main" count="42" uniqueCount="22">
  <si>
    <t>ไร่</t>
  </si>
  <si>
    <t>งาน</t>
  </si>
  <si>
    <t>ตารางวา</t>
  </si>
  <si>
    <t>ตารางเมตร</t>
  </si>
  <si>
    <t>รวม(ตารางวา)</t>
  </si>
  <si>
    <t>ตารางเมตรละ(บาท)</t>
  </si>
  <si>
    <t>รวมราคาประเมิน</t>
  </si>
  <si>
    <t>เจ้าของที่ดิน</t>
  </si>
  <si>
    <t>เลขโฉนด</t>
  </si>
  <si>
    <t>เลขที่ดิน</t>
  </si>
  <si>
    <t>หน้าสำรวจ</t>
  </si>
  <si>
    <t>อำเภอ</t>
  </si>
  <si>
    <t>ตำบล</t>
  </si>
  <si>
    <t>จังหวัด</t>
  </si>
  <si>
    <t>คำนวณราคาประเมินที่ดิน</t>
  </si>
  <si>
    <t>ข้อมูล ณ วันที่</t>
  </si>
  <si>
    <t>ตารางวาละ(บาท)</t>
  </si>
  <si>
    <t>หมายเหตุ:</t>
  </si>
  <si>
    <t>โปรดเปลี่ยนแปลงราคาประเมินในช่อง D8</t>
  </si>
  <si>
    <t>ไปที่ เว็บกรมที่ดิน</t>
  </si>
  <si>
    <t>ไปที่ เว็บกรมธนารักษ์</t>
  </si>
  <si>
    <t>โดยอาศัยข้อมูลราคาประเมิน จาก กรมที่ดิน / กรมธนารักษ์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</si>
</sst>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CordiaUPC"/>
      <family val="2"/>
    </font>
    <font>
      <sz val="16"/>
      <color theme="1"/>
      <name val="CordiaUPC"/>
      <family val="2"/>
    </font>
    <font>
      <u/>
      <sz val="12.65"/>
      <color theme="10"/>
      <name val="Tahom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0" xfId="0" applyFont="1" applyAlignment="1" applyProtection="1">
      <alignment vertical="center"/>
    </xf>
    <xf numFmtId="0" fontId="3" fillId="4" borderId="1" xfId="0" applyFont="1" applyFill="1" applyBorder="1" applyAlignment="1" applyProtection="1">
      <alignment horizontal="right" vertical="center" indent="1"/>
    </xf>
    <xf numFmtId="49" fontId="3" fillId="2" borderId="1" xfId="1" applyNumberFormat="1" applyFont="1" applyFill="1" applyBorder="1" applyAlignment="1" applyProtection="1">
      <alignment horizontal="left" vertical="center"/>
      <protection locked="0"/>
    </xf>
    <xf numFmtId="43" fontId="3" fillId="2" borderId="1" xfId="1" applyFont="1" applyFill="1" applyBorder="1" applyAlignment="1" applyProtection="1">
      <alignment vertical="center"/>
      <protection locked="0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43" fontId="3" fillId="3" borderId="1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indent="1"/>
    </xf>
    <xf numFmtId="43" fontId="3" fillId="0" borderId="0" xfId="1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2" applyAlignment="1" applyProtection="1"/>
  </cellXfs>
  <cellStyles count="3">
    <cellStyle name="Hyperlink" xfId="2" builtinId="8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ssessprice.treasury.go.th/" TargetMode="External"/><Relationship Id="rId1" Type="http://schemas.openxmlformats.org/officeDocument/2006/relationships/hyperlink" Target="http://landsmaps.dol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ssessprice.treasury.go.th/" TargetMode="External"/><Relationship Id="rId1" Type="http://schemas.openxmlformats.org/officeDocument/2006/relationships/hyperlink" Target="http://landsmaps.dol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zoomScale="115" zoomScaleNormal="115" workbookViewId="0">
      <selection activeCell="B2" sqref="B2"/>
    </sheetView>
  </sheetViews>
  <sheetFormatPr defaultColWidth="22.375" defaultRowHeight="24"/>
  <cols>
    <col min="1" max="1" width="12.875" style="7" customWidth="1"/>
    <col min="2" max="2" width="40.375" style="8" customWidth="1"/>
    <col min="3" max="3" width="17.125" style="1" bestFit="1" customWidth="1"/>
    <col min="4" max="4" width="13.625" style="1" customWidth="1"/>
    <col min="5" max="16384" width="22.375" style="1"/>
  </cols>
  <sheetData>
    <row r="1" spans="1:4">
      <c r="A1" s="10" t="s">
        <v>14</v>
      </c>
      <c r="B1" s="10"/>
      <c r="C1" s="11"/>
      <c r="D1" s="11"/>
    </row>
    <row r="2" spans="1:4">
      <c r="A2" s="2" t="s">
        <v>15</v>
      </c>
      <c r="B2" s="3"/>
      <c r="C2" s="9"/>
      <c r="D2" s="9"/>
    </row>
    <row r="3" spans="1:4">
      <c r="A3" s="2" t="s">
        <v>7</v>
      </c>
      <c r="B3" s="3"/>
      <c r="C3" s="2" t="s">
        <v>0</v>
      </c>
      <c r="D3" s="4">
        <v>8</v>
      </c>
    </row>
    <row r="4" spans="1:4">
      <c r="A4" s="2" t="s">
        <v>8</v>
      </c>
      <c r="B4" s="5"/>
      <c r="C4" s="2" t="s">
        <v>1</v>
      </c>
      <c r="D4" s="4">
        <v>2</v>
      </c>
    </row>
    <row r="5" spans="1:4">
      <c r="A5" s="2" t="s">
        <v>9</v>
      </c>
      <c r="B5" s="5"/>
      <c r="C5" s="2" t="s">
        <v>2</v>
      </c>
      <c r="D5" s="4">
        <v>74</v>
      </c>
    </row>
    <row r="6" spans="1:4">
      <c r="A6" s="2" t="s">
        <v>10</v>
      </c>
      <c r="B6" s="5"/>
      <c r="C6" s="2" t="s">
        <v>4</v>
      </c>
      <c r="D6" s="6">
        <f>((D3*400)+(D4*100)+D5)</f>
        <v>3474</v>
      </c>
    </row>
    <row r="7" spans="1:4">
      <c r="A7" s="2" t="s">
        <v>11</v>
      </c>
      <c r="B7" s="3"/>
      <c r="C7" s="2" t="s">
        <v>3</v>
      </c>
      <c r="D7" s="6">
        <f>D6*4</f>
        <v>13896</v>
      </c>
    </row>
    <row r="8" spans="1:4">
      <c r="A8" s="2" t="s">
        <v>12</v>
      </c>
      <c r="B8" s="3"/>
      <c r="C8" s="2" t="s">
        <v>5</v>
      </c>
      <c r="D8" s="4">
        <v>470</v>
      </c>
    </row>
    <row r="9" spans="1:4">
      <c r="A9" s="2" t="s">
        <v>13</v>
      </c>
      <c r="B9" s="3"/>
      <c r="C9" s="2" t="s">
        <v>6</v>
      </c>
      <c r="D9" s="6">
        <f>D8*D7</f>
        <v>6531120</v>
      </c>
    </row>
    <row r="10" spans="1:4">
      <c r="A10" s="1" t="s">
        <v>17</v>
      </c>
      <c r="B10" s="1" t="s">
        <v>18</v>
      </c>
    </row>
    <row r="11" spans="1:4">
      <c r="A11" s="1"/>
      <c r="B11" s="1" t="s">
        <v>21</v>
      </c>
    </row>
    <row r="12" spans="1:4">
      <c r="A12" s="1"/>
      <c r="B12" s="12" t="s">
        <v>19</v>
      </c>
    </row>
    <row r="13" spans="1:4">
      <c r="A13" s="1"/>
      <c r="B13" s="12" t="s">
        <v>20</v>
      </c>
    </row>
    <row r="14" spans="1:4">
      <c r="A14" s="1"/>
      <c r="B14" s="1"/>
    </row>
    <row r="15" spans="1:4">
      <c r="A15" s="1"/>
      <c r="B15" s="1"/>
    </row>
  </sheetData>
  <sheetProtection sheet="1" objects="1" scenarios="1"/>
  <mergeCells count="1">
    <mergeCell ref="A1:D1"/>
  </mergeCells>
  <hyperlinks>
    <hyperlink ref="B12" r:id="rId1" display="http://landsmaps.dol.go.th/"/>
    <hyperlink ref="B13" r:id="rId2" display="http://assessprice.treasury.go.th/"/>
  </hyperlinks>
  <pageMargins left="0.70866141732283472" right="0.53" top="0.74803149606299213" bottom="0.74803149606299213" header="0.31496062992125984" footer="0.31496062992125984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zoomScale="115" zoomScaleNormal="115" workbookViewId="0">
      <selection activeCell="B2" sqref="B2"/>
    </sheetView>
  </sheetViews>
  <sheetFormatPr defaultColWidth="22.375" defaultRowHeight="24"/>
  <cols>
    <col min="1" max="1" width="12.875" style="7" customWidth="1"/>
    <col min="2" max="2" width="40.375" style="8" customWidth="1"/>
    <col min="3" max="3" width="17.125" style="1" bestFit="1" customWidth="1"/>
    <col min="4" max="4" width="13.625" style="1" customWidth="1"/>
    <col min="5" max="16384" width="22.375" style="1"/>
  </cols>
  <sheetData>
    <row r="1" spans="1:4">
      <c r="A1" s="10" t="s">
        <v>14</v>
      </c>
      <c r="B1" s="10"/>
      <c r="C1" s="11"/>
      <c r="D1" s="11"/>
    </row>
    <row r="2" spans="1:4">
      <c r="A2" s="2" t="s">
        <v>15</v>
      </c>
      <c r="B2" s="3"/>
      <c r="C2" s="9"/>
      <c r="D2" s="9"/>
    </row>
    <row r="3" spans="1:4">
      <c r="A3" s="2" t="s">
        <v>7</v>
      </c>
      <c r="B3" s="3"/>
      <c r="C3" s="2" t="s">
        <v>0</v>
      </c>
      <c r="D3" s="4">
        <v>8</v>
      </c>
    </row>
    <row r="4" spans="1:4">
      <c r="A4" s="2" t="s">
        <v>8</v>
      </c>
      <c r="B4" s="5"/>
      <c r="C4" s="2" t="s">
        <v>1</v>
      </c>
      <c r="D4" s="4">
        <v>2</v>
      </c>
    </row>
    <row r="5" spans="1:4">
      <c r="A5" s="2" t="s">
        <v>9</v>
      </c>
      <c r="B5" s="5"/>
      <c r="C5" s="2" t="s">
        <v>2</v>
      </c>
      <c r="D5" s="4">
        <v>74</v>
      </c>
    </row>
    <row r="6" spans="1:4">
      <c r="A6" s="2" t="s">
        <v>10</v>
      </c>
      <c r="B6" s="5"/>
      <c r="C6" s="2" t="s">
        <v>4</v>
      </c>
      <c r="D6" s="6">
        <f>((D3*400)+(D4*100)+D5)</f>
        <v>3474</v>
      </c>
    </row>
    <row r="7" spans="1:4">
      <c r="A7" s="2" t="s">
        <v>11</v>
      </c>
      <c r="B7" s="3"/>
      <c r="C7" s="2" t="s">
        <v>3</v>
      </c>
      <c r="D7" s="6">
        <f>D6*4</f>
        <v>13896</v>
      </c>
    </row>
    <row r="8" spans="1:4">
      <c r="A8" s="2" t="s">
        <v>12</v>
      </c>
      <c r="B8" s="3"/>
      <c r="C8" s="2" t="s">
        <v>16</v>
      </c>
      <c r="D8" s="4">
        <v>1880</v>
      </c>
    </row>
    <row r="9" spans="1:4">
      <c r="A9" s="2" t="s">
        <v>13</v>
      </c>
      <c r="B9" s="3"/>
      <c r="C9" s="2" t="s">
        <v>6</v>
      </c>
      <c r="D9" s="6">
        <f>D8*D6</f>
        <v>6531120</v>
      </c>
    </row>
    <row r="10" spans="1:4">
      <c r="A10" s="1" t="s">
        <v>17</v>
      </c>
      <c r="B10" s="1" t="s">
        <v>18</v>
      </c>
    </row>
    <row r="11" spans="1:4">
      <c r="A11" s="1"/>
      <c r="B11" s="1" t="s">
        <v>21</v>
      </c>
    </row>
    <row r="12" spans="1:4">
      <c r="A12" s="1"/>
      <c r="B12" s="12" t="s">
        <v>19</v>
      </c>
    </row>
    <row r="13" spans="1:4">
      <c r="A13" s="1"/>
      <c r="B13" s="12" t="s">
        <v>20</v>
      </c>
    </row>
    <row r="14" spans="1:4">
      <c r="A14" s="1"/>
      <c r="B14" s="1"/>
    </row>
    <row r="15" spans="1:4">
      <c r="A15" s="1"/>
      <c r="B15" s="1"/>
    </row>
    <row r="16" spans="1:4">
      <c r="A16" s="1"/>
      <c r="B16" s="1"/>
    </row>
  </sheetData>
  <sheetProtection sheet="1" objects="1" scenarios="1"/>
  <mergeCells count="1">
    <mergeCell ref="A1:D1"/>
  </mergeCells>
  <hyperlinks>
    <hyperlink ref="B12" r:id="rId1" display="http://landsmaps.dol.go.th/"/>
    <hyperlink ref="B13" r:id="rId2" display="http://assessprice.treasury.go.th/"/>
  </hyperlinks>
  <pageMargins left="0.70866141732283472" right="0.53" top="0.74803149606299213" bottom="0.74803149606299213" header="0.31496062992125984" footer="0.31496062992125984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คำนวณจากตารางเมตร</vt:lpstr>
      <vt:lpstr>คำนวณจากตารางวา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</dc:creator>
  <cp:lastModifiedBy>GUN</cp:lastModifiedBy>
  <cp:lastPrinted>2023-05-16T04:02:01Z</cp:lastPrinted>
  <dcterms:created xsi:type="dcterms:W3CDTF">2023-05-16T03:38:42Z</dcterms:created>
  <dcterms:modified xsi:type="dcterms:W3CDTF">2023-07-25T05:26:24Z</dcterms:modified>
</cp:coreProperties>
</file>